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863"/>
  </bookViews>
  <sheets>
    <sheet name="КСС" sheetId="3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32" l="1"/>
  <c r="F67" i="32" s="1"/>
  <c r="F68" i="32" l="1"/>
</calcChain>
</file>

<file path=xl/sharedStrings.xml><?xml version="1.0" encoding="utf-8"?>
<sst xmlns="http://schemas.openxmlformats.org/spreadsheetml/2006/main" count="122" uniqueCount="72">
  <si>
    <t xml:space="preserve">№ </t>
  </si>
  <si>
    <t>Вид СМР</t>
  </si>
  <si>
    <t>ед.м.</t>
  </si>
  <si>
    <t>м2</t>
  </si>
  <si>
    <t>бр.</t>
  </si>
  <si>
    <t>К-во</t>
  </si>
  <si>
    <t>Ед. Цена</t>
  </si>
  <si>
    <t>Общо</t>
  </si>
  <si>
    <t>м</t>
  </si>
  <si>
    <t>м3</t>
  </si>
  <si>
    <t>ДДС:</t>
  </si>
  <si>
    <t>Доставка и монтаж на водосборни казанчета</t>
  </si>
  <si>
    <t>бр</t>
  </si>
  <si>
    <t>Доставка и монтаж на метални обшивки за калкан</t>
  </si>
  <si>
    <t>Контактен излаз до 6м  СВТ 3х4,скрит под мазилка</t>
  </si>
  <si>
    <t>Сваляне на вътрешна мазилка по стени и тавани със събиране на отпадъците</t>
  </si>
  <si>
    <t>Демонтаж на дървени прозорци и врати</t>
  </si>
  <si>
    <t>Премахване на балатум и почистване</t>
  </si>
  <si>
    <t>Разваляне на тухлена зидария на вароциментов разтвор</t>
  </si>
  <si>
    <t>Разваляне на стенна облизовка от фаянсови плочи на лепило</t>
  </si>
  <si>
    <t>Демонтаж на метални тръби от отоплителна инсталация</t>
  </si>
  <si>
    <t>Демонтиране на тоалетни мивки</t>
  </si>
  <si>
    <t>Разрушаване на монолитна тоалетна мивка</t>
  </si>
  <si>
    <t>Демонтаж на стари осветителни тела</t>
  </si>
  <si>
    <t>Зидария с газобетонови блокчета с дебелина 150 мм на тънка фуга</t>
  </si>
  <si>
    <t>Изравнителна вароциментова мазилка  с годова смес,вкл. хастар под фаянсови облицовки</t>
  </si>
  <si>
    <t>Нанасяне на бетонконтакт преди шпакловка по стени, тавани и греди</t>
  </si>
  <si>
    <t>Двукратно боядисване на стени, тавани и греди с вътрешна боя със сребърни йони - физиологично безвредна, без консервиращи вещества и без разтворители с избор на цвят от Възложителя</t>
  </si>
  <si>
    <t xml:space="preserve">Полагане на изравнителна саморазливна настилка </t>
  </si>
  <si>
    <t>Доставка и монтаж на преходни лайсни при входовете на вратите</t>
  </si>
  <si>
    <t>Доствка и монтаж на ламиниран паркет с дебелина 12 мм, включително подпаркетна подложка</t>
  </si>
  <si>
    <t>Доставна и монтаж на нова PVC дограма - пет камерна със стъкла четири сезона</t>
  </si>
  <si>
    <t>Доставка и монтаж на интериорни врати с размери 100/210 см</t>
  </si>
  <si>
    <t>Изпълнение на облицовка по стени с фаянсови плочи на лепило</t>
  </si>
  <si>
    <t>Изпълнение на настилка от гранитогрес на лепило</t>
  </si>
  <si>
    <t xml:space="preserve">Обръщане на врати и прозорци  с фаянсови плочи </t>
  </si>
  <si>
    <t>Изграждане на нова вътрешна водопроводна инсталация за топла и студена вода от полипропиленови тръби ф25 със съответните фитинги и изводи за душ кабина, бойлер, 2 бр тоалетни, 1 бр. биде и 2 бр. тоалетни мивки</t>
  </si>
  <si>
    <t xml:space="preserve">Изгражане на нова канализационна инсталация и заустване в съществуващата, с включени фасонни части, включително два подови сифона </t>
  </si>
  <si>
    <t>Доставка и монтаж контакти тип "Шуко"- скрит монтаж</t>
  </si>
  <si>
    <t xml:space="preserve">Доставка и монтаж LED панел NVC Capri 72W, 4500K, IP 44 </t>
  </si>
  <si>
    <t>Доставка и монтаж на тоалетно седало</t>
  </si>
  <si>
    <t>Доставка и монтаж на тоалетно казанче - скрит монтаж, включително бутони</t>
  </si>
  <si>
    <t>Доставка и монтаж на биде</t>
  </si>
  <si>
    <t>Доставка и монтаж на тоалетна мивка, среден размер</t>
  </si>
  <si>
    <t xml:space="preserve">Изграждане на предстенна обшивка на конструкция от влагоустойчив гипсокартон-тип Н и дебелина 12.5мм в тоалетна </t>
  </si>
  <si>
    <t>Доставка и монтаж на дръжки за инвалиди подвижни за WC от неръждаема стомана</t>
  </si>
  <si>
    <t>Доставка и монтаж на дръжки за инвалиди неподвижни за WC от неръждаема стомана</t>
  </si>
  <si>
    <t>Доставка и монтаж на AL врати (летящи) 120/210</t>
  </si>
  <si>
    <t>Направа на обшивка на комин и калкан на покривна конструкция с поцинкована ламарина 0.5 мм</t>
  </si>
  <si>
    <t>Демонтаж на ламаринена обшивка по бордове</t>
  </si>
  <si>
    <t>Изграждане на нова дървена носеща конструкция за двускатен покрив, включително крепежни елементи</t>
  </si>
  <si>
    <t xml:space="preserve">Доставка и монтаж на ламарина LT-40  с дебелина 0.5мм и прахово покритие, включително крепежни елементи </t>
  </si>
  <si>
    <t xml:space="preserve">Доствка и монтаж на билен капак </t>
  </si>
  <si>
    <t>Доставка и монтаж на английски улици</t>
  </si>
  <si>
    <t>Доставка и монтаж на водостоци</t>
  </si>
  <si>
    <t>Камканена зидария с газобетонови блокчета с дебелина 150 мм на тънка фуга</t>
  </si>
  <si>
    <t>Вароциментова външна мазилка по калкан</t>
  </si>
  <si>
    <t>Доставка и монтаж на нова стълба тип моряшка за достъп до покрива h=4 м.</t>
  </si>
  <si>
    <t>Доставка и монтаж на нова стълба тип моряшка за достъп до покрива h=3 м.</t>
  </si>
  <si>
    <t>Доставка и монтаж на PVC первази, включително всички снаждащи части</t>
  </si>
  <si>
    <t>Нанасяне на гипсова шпакловка по стени и тавани, влючително ръбохранители и обръщане около врати и прозорци</t>
  </si>
  <si>
    <t xml:space="preserve">Доставка и монтаж на ел. бойлер 80л. </t>
  </si>
  <si>
    <t>Доставка и монтаж на смесител за душ</t>
  </si>
  <si>
    <t>КОЛИЧЕСТВЕНО-СТОЙНОСТНА СМЕТКА</t>
  </si>
  <si>
    <t>Цена без ДДС:</t>
  </si>
  <si>
    <t>Цена с ДДС:</t>
  </si>
  <si>
    <t xml:space="preserve"> Текущ ремонт на ДЦДМУ "Дъга", гр. Панагюрище</t>
  </si>
  <si>
    <t>Непредвидени разходи до 2%</t>
  </si>
  <si>
    <t>Демонтиране на тоaлетни седала със запазване на отворите</t>
  </si>
  <si>
    <t>Доставка и монтаж на стенен ел. ключ-скрит монтаж</t>
  </si>
  <si>
    <t>Доставка аи монтаж на надулучни поли</t>
  </si>
  <si>
    <t>Направа на нова дъждовна канализация Ф110, включително ръчен изкоп, полагане и възстановяване на съответната настилка и фитинги за заустване на съществуващите водостоци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</si>
</sst>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2" fontId="5" fillId="0" borderId="0" xfId="0" applyNumberFormat="1" applyFont="1"/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/>
    <xf numFmtId="0" fontId="0" fillId="2" borderId="0" xfId="0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2" fontId="0" fillId="0" borderId="2" xfId="0" applyNumberFormat="1" applyFont="1" applyBorder="1"/>
    <xf numFmtId="0" fontId="7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ont="1" applyBorder="1"/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abSelected="1" zoomScale="160" zoomScaleNormal="160" workbookViewId="0">
      <selection activeCell="H62" sqref="H62"/>
    </sheetView>
  </sheetViews>
  <sheetFormatPr defaultRowHeight="15" x14ac:dyDescent="0.25"/>
  <cols>
    <col min="1" max="1" width="3.85546875" customWidth="1"/>
    <col min="2" max="2" width="41.140625" style="16" customWidth="1"/>
    <col min="3" max="3" width="5.140625" customWidth="1"/>
    <col min="4" max="4" width="9.140625" style="3"/>
    <col min="5" max="5" width="9.5703125" style="18" bestFit="1" customWidth="1"/>
    <col min="6" max="6" width="9.28515625" style="3" customWidth="1"/>
  </cols>
  <sheetData>
    <row r="2" spans="1:6" ht="15.75" x14ac:dyDescent="0.25">
      <c r="A2" s="36" t="s">
        <v>63</v>
      </c>
      <c r="B2" s="36"/>
      <c r="C2" s="36"/>
      <c r="D2" s="36"/>
      <c r="E2" s="36"/>
      <c r="F2" s="36"/>
    </row>
    <row r="3" spans="1:6" x14ac:dyDescent="0.25">
      <c r="A3" s="12"/>
      <c r="B3" s="14"/>
      <c r="C3" s="12"/>
      <c r="D3" s="12"/>
      <c r="E3" s="17"/>
      <c r="F3" s="12"/>
    </row>
    <row r="4" spans="1:6" x14ac:dyDescent="0.25">
      <c r="A4" s="37" t="s">
        <v>66</v>
      </c>
      <c r="B4" s="37"/>
      <c r="C4" s="37"/>
      <c r="D4" s="37"/>
      <c r="E4" s="37"/>
      <c r="F4" s="37"/>
    </row>
    <row r="5" spans="1:6" x14ac:dyDescent="0.25">
      <c r="A5" s="13"/>
      <c r="B5" s="15"/>
      <c r="C5" s="13"/>
      <c r="D5" s="13"/>
      <c r="E5" s="13"/>
      <c r="F5" s="13"/>
    </row>
    <row r="6" spans="1:6" x14ac:dyDescent="0.25">
      <c r="A6" s="38"/>
      <c r="B6" s="38"/>
      <c r="C6" s="38"/>
      <c r="D6" s="38"/>
      <c r="E6" s="38"/>
      <c r="F6" s="38"/>
    </row>
    <row r="7" spans="1:6" x14ac:dyDescent="0.25">
      <c r="A7" s="39" t="s">
        <v>0</v>
      </c>
      <c r="B7" s="41" t="s">
        <v>1</v>
      </c>
      <c r="C7" s="39" t="s">
        <v>2</v>
      </c>
      <c r="D7" s="43" t="s">
        <v>5</v>
      </c>
      <c r="E7" s="45" t="s">
        <v>6</v>
      </c>
      <c r="F7" s="47" t="s">
        <v>7</v>
      </c>
    </row>
    <row r="8" spans="1:6" ht="15.75" thickBot="1" x14ac:dyDescent="0.3">
      <c r="A8" s="40"/>
      <c r="B8" s="42"/>
      <c r="C8" s="40"/>
      <c r="D8" s="44"/>
      <c r="E8" s="46"/>
      <c r="F8" s="48"/>
    </row>
    <row r="9" spans="1:6" ht="26.25" x14ac:dyDescent="0.25">
      <c r="A9" s="23">
        <v>1</v>
      </c>
      <c r="B9" s="24" t="s">
        <v>15</v>
      </c>
      <c r="C9" s="25" t="s">
        <v>3</v>
      </c>
      <c r="D9" s="25">
        <v>300</v>
      </c>
      <c r="E9" s="26"/>
      <c r="F9" s="27"/>
    </row>
    <row r="10" spans="1:6" x14ac:dyDescent="0.25">
      <c r="A10" s="8">
        <v>2</v>
      </c>
      <c r="B10" s="7" t="s">
        <v>16</v>
      </c>
      <c r="C10" s="5" t="s">
        <v>3</v>
      </c>
      <c r="D10" s="5">
        <v>85</v>
      </c>
      <c r="E10" s="10"/>
      <c r="F10" s="6"/>
    </row>
    <row r="11" spans="1:6" x14ac:dyDescent="0.25">
      <c r="A11" s="8">
        <v>3</v>
      </c>
      <c r="B11" s="7" t="s">
        <v>17</v>
      </c>
      <c r="C11" s="5" t="s">
        <v>3</v>
      </c>
      <c r="D11" s="9">
        <v>135</v>
      </c>
      <c r="E11" s="10"/>
      <c r="F11" s="10"/>
    </row>
    <row r="12" spans="1:6" ht="25.5" x14ac:dyDescent="0.25">
      <c r="A12" s="23">
        <v>4</v>
      </c>
      <c r="B12" s="7" t="s">
        <v>18</v>
      </c>
      <c r="C12" s="5" t="s">
        <v>9</v>
      </c>
      <c r="D12" s="9">
        <v>3</v>
      </c>
      <c r="E12" s="10"/>
      <c r="F12" s="10"/>
    </row>
    <row r="13" spans="1:6" ht="25.5" x14ac:dyDescent="0.25">
      <c r="A13" s="8">
        <v>5</v>
      </c>
      <c r="B13" s="7" t="s">
        <v>19</v>
      </c>
      <c r="C13" s="5" t="s">
        <v>3</v>
      </c>
      <c r="D13" s="9">
        <v>42.2</v>
      </c>
      <c r="E13" s="10"/>
      <c r="F13" s="10"/>
    </row>
    <row r="14" spans="1:6" ht="25.5" x14ac:dyDescent="0.25">
      <c r="A14" s="8">
        <v>6</v>
      </c>
      <c r="B14" s="7" t="s">
        <v>20</v>
      </c>
      <c r="C14" s="5" t="s">
        <v>8</v>
      </c>
      <c r="D14" s="9">
        <v>50</v>
      </c>
      <c r="E14" s="10"/>
      <c r="F14" s="10"/>
    </row>
    <row r="15" spans="1:6" x14ac:dyDescent="0.25">
      <c r="A15" s="23">
        <v>7</v>
      </c>
      <c r="B15" s="7" t="s">
        <v>21</v>
      </c>
      <c r="C15" s="5" t="s">
        <v>4</v>
      </c>
      <c r="D15" s="9">
        <v>2</v>
      </c>
      <c r="E15" s="10"/>
      <c r="F15" s="10"/>
    </row>
    <row r="16" spans="1:6" ht="25.5" x14ac:dyDescent="0.25">
      <c r="A16" s="8">
        <v>8</v>
      </c>
      <c r="B16" s="7" t="s">
        <v>68</v>
      </c>
      <c r="C16" s="5" t="s">
        <v>4</v>
      </c>
      <c r="D16" s="9">
        <v>1</v>
      </c>
      <c r="E16" s="10"/>
      <c r="F16" s="10"/>
    </row>
    <row r="17" spans="1:6" x14ac:dyDescent="0.25">
      <c r="A17" s="8">
        <v>9</v>
      </c>
      <c r="B17" s="7" t="s">
        <v>22</v>
      </c>
      <c r="C17" s="5" t="s">
        <v>4</v>
      </c>
      <c r="D17" s="9">
        <v>1</v>
      </c>
      <c r="E17" s="10"/>
      <c r="F17" s="10"/>
    </row>
    <row r="18" spans="1:6" x14ac:dyDescent="0.25">
      <c r="A18" s="23">
        <v>10</v>
      </c>
      <c r="B18" s="7" t="s">
        <v>23</v>
      </c>
      <c r="C18" s="5" t="s">
        <v>4</v>
      </c>
      <c r="D18" s="9">
        <v>10</v>
      </c>
      <c r="E18" s="10"/>
      <c r="F18" s="10"/>
    </row>
    <row r="19" spans="1:6" ht="25.5" x14ac:dyDescent="0.25">
      <c r="A19" s="8">
        <v>11</v>
      </c>
      <c r="B19" s="7" t="s">
        <v>31</v>
      </c>
      <c r="C19" s="5" t="s">
        <v>3</v>
      </c>
      <c r="D19" s="9">
        <v>55</v>
      </c>
      <c r="E19" s="10"/>
      <c r="F19" s="10"/>
    </row>
    <row r="20" spans="1:6" ht="25.5" x14ac:dyDescent="0.25">
      <c r="A20" s="8">
        <v>12</v>
      </c>
      <c r="B20" s="7" t="s">
        <v>47</v>
      </c>
      <c r="C20" s="5" t="s">
        <v>4</v>
      </c>
      <c r="D20" s="9">
        <v>2</v>
      </c>
      <c r="E20" s="10"/>
      <c r="F20" s="10"/>
    </row>
    <row r="21" spans="1:6" ht="25.5" x14ac:dyDescent="0.25">
      <c r="A21" s="23">
        <v>13</v>
      </c>
      <c r="B21" s="7" t="s">
        <v>32</v>
      </c>
      <c r="C21" s="5" t="s">
        <v>4</v>
      </c>
      <c r="D21" s="9">
        <v>5</v>
      </c>
      <c r="E21" s="10"/>
      <c r="F21" s="10"/>
    </row>
    <row r="22" spans="1:6" ht="25.5" x14ac:dyDescent="0.25">
      <c r="A22" s="8">
        <v>14</v>
      </c>
      <c r="B22" s="7" t="s">
        <v>24</v>
      </c>
      <c r="C22" s="5" t="s">
        <v>3</v>
      </c>
      <c r="D22" s="9">
        <v>27</v>
      </c>
      <c r="E22" s="10"/>
      <c r="F22" s="10"/>
    </row>
    <row r="23" spans="1:6" ht="38.25" x14ac:dyDescent="0.25">
      <c r="A23" s="8">
        <v>15</v>
      </c>
      <c r="B23" s="7" t="s">
        <v>44</v>
      </c>
      <c r="C23" s="5" t="s">
        <v>3</v>
      </c>
      <c r="D23" s="9">
        <v>10</v>
      </c>
      <c r="E23" s="10"/>
      <c r="F23" s="10"/>
    </row>
    <row r="24" spans="1:6" ht="38.25" x14ac:dyDescent="0.25">
      <c r="A24" s="23">
        <v>16</v>
      </c>
      <c r="B24" s="7" t="s">
        <v>25</v>
      </c>
      <c r="C24" s="5" t="s">
        <v>3</v>
      </c>
      <c r="D24" s="9">
        <v>200</v>
      </c>
      <c r="E24" s="10"/>
      <c r="F24" s="10"/>
    </row>
    <row r="25" spans="1:6" ht="25.5" x14ac:dyDescent="0.25">
      <c r="A25" s="8">
        <v>17</v>
      </c>
      <c r="B25" s="7" t="s">
        <v>26</v>
      </c>
      <c r="C25" s="5" t="s">
        <v>3</v>
      </c>
      <c r="D25" s="9">
        <v>265</v>
      </c>
      <c r="E25" s="10"/>
      <c r="F25" s="10"/>
    </row>
    <row r="26" spans="1:6" ht="38.25" x14ac:dyDescent="0.25">
      <c r="A26" s="8">
        <v>18</v>
      </c>
      <c r="B26" s="7" t="s">
        <v>60</v>
      </c>
      <c r="C26" s="5" t="s">
        <v>3</v>
      </c>
      <c r="D26" s="9">
        <v>325</v>
      </c>
      <c r="E26" s="10"/>
      <c r="F26" s="10"/>
    </row>
    <row r="27" spans="1:6" ht="63.75" x14ac:dyDescent="0.25">
      <c r="A27" s="23">
        <v>19</v>
      </c>
      <c r="B27" s="7" t="s">
        <v>27</v>
      </c>
      <c r="C27" s="5" t="s">
        <v>3</v>
      </c>
      <c r="D27" s="9">
        <v>325</v>
      </c>
      <c r="E27" s="10"/>
      <c r="F27" s="10"/>
    </row>
    <row r="28" spans="1:6" ht="25.5" x14ac:dyDescent="0.25">
      <c r="A28" s="8">
        <v>20</v>
      </c>
      <c r="B28" s="7" t="s">
        <v>28</v>
      </c>
      <c r="C28" s="5" t="s">
        <v>3</v>
      </c>
      <c r="D28" s="9">
        <v>155</v>
      </c>
      <c r="E28" s="10"/>
      <c r="F28" s="10"/>
    </row>
    <row r="29" spans="1:6" ht="38.25" x14ac:dyDescent="0.25">
      <c r="A29" s="8">
        <v>21</v>
      </c>
      <c r="B29" s="7" t="s">
        <v>30</v>
      </c>
      <c r="C29" s="5" t="s">
        <v>3</v>
      </c>
      <c r="D29" s="9">
        <v>155</v>
      </c>
      <c r="E29" s="10"/>
      <c r="F29" s="10"/>
    </row>
    <row r="30" spans="1:6" ht="25.5" x14ac:dyDescent="0.25">
      <c r="A30" s="23">
        <v>22</v>
      </c>
      <c r="B30" s="7" t="s">
        <v>59</v>
      </c>
      <c r="C30" s="5" t="s">
        <v>8</v>
      </c>
      <c r="D30" s="9">
        <v>80</v>
      </c>
      <c r="E30" s="10"/>
      <c r="F30" s="10"/>
    </row>
    <row r="31" spans="1:6" ht="25.5" x14ac:dyDescent="0.25">
      <c r="A31" s="8">
        <v>23</v>
      </c>
      <c r="B31" s="7" t="s">
        <v>29</v>
      </c>
      <c r="C31" s="5" t="s">
        <v>8</v>
      </c>
      <c r="D31" s="9">
        <v>15</v>
      </c>
      <c r="E31" s="10"/>
      <c r="F31" s="10"/>
    </row>
    <row r="32" spans="1:6" ht="25.5" x14ac:dyDescent="0.25">
      <c r="A32" s="8">
        <v>24</v>
      </c>
      <c r="B32" s="7" t="s">
        <v>34</v>
      </c>
      <c r="C32" s="5" t="s">
        <v>3</v>
      </c>
      <c r="D32" s="9">
        <v>20</v>
      </c>
      <c r="E32" s="10"/>
      <c r="F32" s="10"/>
    </row>
    <row r="33" spans="1:6" ht="25.5" x14ac:dyDescent="0.25">
      <c r="A33" s="23">
        <v>25</v>
      </c>
      <c r="B33" s="7" t="s">
        <v>33</v>
      </c>
      <c r="C33" s="5" t="s">
        <v>3</v>
      </c>
      <c r="D33" s="9">
        <v>62.63</v>
      </c>
      <c r="E33" s="10"/>
      <c r="F33" s="10"/>
    </row>
    <row r="34" spans="1:6" ht="25.5" x14ac:dyDescent="0.25">
      <c r="A34" s="8">
        <v>26</v>
      </c>
      <c r="B34" s="7" t="s">
        <v>35</v>
      </c>
      <c r="C34" s="5" t="s">
        <v>8</v>
      </c>
      <c r="D34" s="9">
        <v>25</v>
      </c>
      <c r="E34" s="10"/>
      <c r="F34" s="10"/>
    </row>
    <row r="35" spans="1:6" ht="76.5" x14ac:dyDescent="0.25">
      <c r="A35" s="8">
        <v>27</v>
      </c>
      <c r="B35" s="7" t="s">
        <v>36</v>
      </c>
      <c r="C35" s="5" t="s">
        <v>8</v>
      </c>
      <c r="D35" s="9">
        <v>35</v>
      </c>
      <c r="E35" s="10"/>
      <c r="F35" s="10"/>
    </row>
    <row r="36" spans="1:6" ht="51" x14ac:dyDescent="0.25">
      <c r="A36" s="23">
        <v>28</v>
      </c>
      <c r="B36" s="7" t="s">
        <v>37</v>
      </c>
      <c r="C36" s="5" t="s">
        <v>8</v>
      </c>
      <c r="D36" s="9">
        <v>20</v>
      </c>
      <c r="E36" s="10"/>
      <c r="F36" s="10"/>
    </row>
    <row r="37" spans="1:6" x14ac:dyDescent="0.25">
      <c r="A37" s="8">
        <v>29</v>
      </c>
      <c r="B37" s="7" t="s">
        <v>40</v>
      </c>
      <c r="C37" s="5" t="s">
        <v>4</v>
      </c>
      <c r="D37" s="9">
        <v>1</v>
      </c>
      <c r="E37" s="10"/>
      <c r="F37" s="10"/>
    </row>
    <row r="38" spans="1:6" ht="25.5" x14ac:dyDescent="0.25">
      <c r="A38" s="8">
        <v>30</v>
      </c>
      <c r="B38" s="7" t="s">
        <v>41</v>
      </c>
      <c r="C38" s="5" t="s">
        <v>4</v>
      </c>
      <c r="D38" s="9">
        <v>1</v>
      </c>
      <c r="E38" s="10"/>
      <c r="F38" s="10"/>
    </row>
    <row r="39" spans="1:6" x14ac:dyDescent="0.25">
      <c r="A39" s="23">
        <v>31</v>
      </c>
      <c r="B39" s="7" t="s">
        <v>42</v>
      </c>
      <c r="C39" s="5" t="s">
        <v>4</v>
      </c>
      <c r="D39" s="9">
        <v>1</v>
      </c>
      <c r="E39" s="10"/>
      <c r="F39" s="10"/>
    </row>
    <row r="40" spans="1:6" ht="25.5" x14ac:dyDescent="0.25">
      <c r="A40" s="8">
        <v>32</v>
      </c>
      <c r="B40" s="7" t="s">
        <v>43</v>
      </c>
      <c r="C40" s="5" t="s">
        <v>4</v>
      </c>
      <c r="D40" s="9">
        <v>2</v>
      </c>
      <c r="E40" s="19"/>
      <c r="F40" s="10"/>
    </row>
    <row r="41" spans="1:6" ht="25.5" x14ac:dyDescent="0.25">
      <c r="A41" s="8">
        <v>33</v>
      </c>
      <c r="B41" s="7" t="s">
        <v>45</v>
      </c>
      <c r="C41" s="5" t="s">
        <v>4</v>
      </c>
      <c r="D41" s="9">
        <v>1</v>
      </c>
      <c r="E41" s="19"/>
      <c r="F41" s="10"/>
    </row>
    <row r="42" spans="1:6" ht="25.5" x14ac:dyDescent="0.25">
      <c r="A42" s="23">
        <v>34</v>
      </c>
      <c r="B42" s="7" t="s">
        <v>46</v>
      </c>
      <c r="C42" s="5" t="s">
        <v>4</v>
      </c>
      <c r="D42" s="9">
        <v>1</v>
      </c>
      <c r="E42" s="19"/>
      <c r="F42" s="10"/>
    </row>
    <row r="43" spans="1:6" x14ac:dyDescent="0.25">
      <c r="A43" s="8">
        <v>35</v>
      </c>
      <c r="B43" s="7" t="s">
        <v>61</v>
      </c>
      <c r="C43" s="5" t="s">
        <v>4</v>
      </c>
      <c r="D43" s="9">
        <v>1</v>
      </c>
      <c r="E43" s="19"/>
      <c r="F43" s="10"/>
    </row>
    <row r="44" spans="1:6" x14ac:dyDescent="0.25">
      <c r="A44" s="8">
        <v>36</v>
      </c>
      <c r="B44" s="7" t="s">
        <v>62</v>
      </c>
      <c r="C44" s="5" t="s">
        <v>4</v>
      </c>
      <c r="D44" s="9">
        <v>1</v>
      </c>
      <c r="E44" s="19"/>
      <c r="F44" s="10"/>
    </row>
    <row r="45" spans="1:6" ht="25.5" x14ac:dyDescent="0.25">
      <c r="A45" s="23">
        <v>37</v>
      </c>
      <c r="B45" s="7" t="s">
        <v>14</v>
      </c>
      <c r="C45" s="5" t="s">
        <v>4</v>
      </c>
      <c r="D45" s="9">
        <v>10</v>
      </c>
      <c r="E45" s="19"/>
      <c r="F45" s="10"/>
    </row>
    <row r="46" spans="1:6" ht="25.5" x14ac:dyDescent="0.25">
      <c r="A46" s="8">
        <v>38</v>
      </c>
      <c r="B46" s="7" t="s">
        <v>38</v>
      </c>
      <c r="C46" s="5" t="s">
        <v>4</v>
      </c>
      <c r="D46" s="9">
        <v>10</v>
      </c>
      <c r="E46" s="10"/>
      <c r="F46" s="10"/>
    </row>
    <row r="47" spans="1:6" ht="25.5" x14ac:dyDescent="0.25">
      <c r="A47" s="8">
        <v>39</v>
      </c>
      <c r="B47" s="7" t="s">
        <v>69</v>
      </c>
      <c r="C47" s="5" t="s">
        <v>4</v>
      </c>
      <c r="D47" s="9">
        <v>8</v>
      </c>
      <c r="E47" s="10"/>
      <c r="F47" s="10"/>
    </row>
    <row r="48" spans="1:6" ht="25.5" x14ac:dyDescent="0.25">
      <c r="A48" s="23">
        <v>40</v>
      </c>
      <c r="B48" s="7" t="s">
        <v>39</v>
      </c>
      <c r="C48" s="5" t="s">
        <v>4</v>
      </c>
      <c r="D48" s="9">
        <v>10</v>
      </c>
      <c r="E48" s="10"/>
      <c r="F48" s="10"/>
    </row>
    <row r="49" spans="1:6" ht="38.25" x14ac:dyDescent="0.25">
      <c r="A49" s="8">
        <v>41</v>
      </c>
      <c r="B49" s="7" t="s">
        <v>48</v>
      </c>
      <c r="C49" s="5" t="s">
        <v>3</v>
      </c>
      <c r="D49" s="9">
        <v>6</v>
      </c>
      <c r="E49" s="10"/>
      <c r="F49" s="10"/>
    </row>
    <row r="50" spans="1:6" x14ac:dyDescent="0.25">
      <c r="A50" s="8">
        <v>42</v>
      </c>
      <c r="B50" s="20" t="s">
        <v>49</v>
      </c>
      <c r="C50" s="1" t="s">
        <v>8</v>
      </c>
      <c r="D50" s="2">
        <v>24</v>
      </c>
      <c r="E50" s="21"/>
      <c r="F50" s="2"/>
    </row>
    <row r="51" spans="1:6" ht="39" x14ac:dyDescent="0.25">
      <c r="A51" s="23">
        <v>43</v>
      </c>
      <c r="B51" s="22" t="s">
        <v>50</v>
      </c>
      <c r="C51" s="1" t="s">
        <v>9</v>
      </c>
      <c r="D51" s="2">
        <v>2.5</v>
      </c>
      <c r="E51" s="21"/>
      <c r="F51" s="2"/>
    </row>
    <row r="52" spans="1:6" ht="39" x14ac:dyDescent="0.25">
      <c r="A52" s="8">
        <v>44</v>
      </c>
      <c r="B52" s="22" t="s">
        <v>51</v>
      </c>
      <c r="C52" s="1" t="s">
        <v>3</v>
      </c>
      <c r="D52" s="2">
        <v>70</v>
      </c>
      <c r="E52" s="21"/>
      <c r="F52" s="2"/>
    </row>
    <row r="53" spans="1:6" x14ac:dyDescent="0.25">
      <c r="A53" s="8">
        <v>45</v>
      </c>
      <c r="B53" s="22" t="s">
        <v>52</v>
      </c>
      <c r="C53" s="1" t="s">
        <v>8</v>
      </c>
      <c r="D53" s="2">
        <v>100</v>
      </c>
      <c r="E53" s="21"/>
      <c r="F53" s="2"/>
    </row>
    <row r="54" spans="1:6" x14ac:dyDescent="0.25">
      <c r="A54" s="23">
        <v>46</v>
      </c>
      <c r="B54" s="22" t="s">
        <v>70</v>
      </c>
      <c r="C54" s="1" t="s">
        <v>3</v>
      </c>
      <c r="D54" s="2">
        <v>10</v>
      </c>
      <c r="E54" s="21"/>
      <c r="F54" s="2"/>
    </row>
    <row r="55" spans="1:6" x14ac:dyDescent="0.25">
      <c r="A55" s="8">
        <v>47</v>
      </c>
      <c r="B55" s="22" t="s">
        <v>53</v>
      </c>
      <c r="C55" s="1" t="s">
        <v>8</v>
      </c>
      <c r="D55" s="2">
        <v>20</v>
      </c>
      <c r="E55" s="21"/>
      <c r="F55" s="2"/>
    </row>
    <row r="56" spans="1:6" x14ac:dyDescent="0.25">
      <c r="A56" s="8">
        <v>48</v>
      </c>
      <c r="B56" s="22" t="s">
        <v>11</v>
      </c>
      <c r="C56" s="1" t="s">
        <v>12</v>
      </c>
      <c r="D56" s="2">
        <v>4</v>
      </c>
      <c r="E56" s="21"/>
      <c r="F56" s="2"/>
    </row>
    <row r="57" spans="1:6" x14ac:dyDescent="0.25">
      <c r="A57" s="23">
        <v>49</v>
      </c>
      <c r="B57" s="22" t="s">
        <v>54</v>
      </c>
      <c r="C57" s="1" t="s">
        <v>8</v>
      </c>
      <c r="D57" s="2">
        <v>16</v>
      </c>
      <c r="E57" s="21"/>
      <c r="F57" s="2"/>
    </row>
    <row r="58" spans="1:6" ht="26.25" x14ac:dyDescent="0.25">
      <c r="A58" s="8">
        <v>50</v>
      </c>
      <c r="B58" s="22" t="s">
        <v>13</v>
      </c>
      <c r="C58" s="1" t="s">
        <v>3</v>
      </c>
      <c r="D58" s="2">
        <v>11</v>
      </c>
      <c r="E58" s="21"/>
      <c r="F58" s="2"/>
    </row>
    <row r="59" spans="1:6" ht="26.25" x14ac:dyDescent="0.25">
      <c r="A59" s="8">
        <v>51</v>
      </c>
      <c r="B59" s="22" t="s">
        <v>55</v>
      </c>
      <c r="C59" s="1" t="s">
        <v>3</v>
      </c>
      <c r="D59" s="2">
        <v>3.5</v>
      </c>
      <c r="E59" s="21"/>
      <c r="F59" s="2"/>
    </row>
    <row r="60" spans="1:6" x14ac:dyDescent="0.25">
      <c r="A60" s="23">
        <v>52</v>
      </c>
      <c r="B60" s="22" t="s">
        <v>56</v>
      </c>
      <c r="C60" s="1" t="s">
        <v>3</v>
      </c>
      <c r="D60" s="2">
        <v>3.5</v>
      </c>
      <c r="E60" s="21"/>
      <c r="F60" s="2"/>
    </row>
    <row r="61" spans="1:6" ht="26.25" x14ac:dyDescent="0.25">
      <c r="A61" s="8">
        <v>53</v>
      </c>
      <c r="B61" s="22" t="s">
        <v>57</v>
      </c>
      <c r="C61" s="1" t="s">
        <v>12</v>
      </c>
      <c r="D61" s="2">
        <v>1</v>
      </c>
      <c r="E61" s="21"/>
      <c r="F61" s="2"/>
    </row>
    <row r="62" spans="1:6" ht="26.25" x14ac:dyDescent="0.25">
      <c r="A62" s="8">
        <v>54</v>
      </c>
      <c r="B62" s="22" t="s">
        <v>58</v>
      </c>
      <c r="C62" s="1" t="s">
        <v>12</v>
      </c>
      <c r="D62" s="2">
        <v>1</v>
      </c>
      <c r="E62" s="21"/>
      <c r="F62" s="2"/>
    </row>
    <row r="63" spans="1:6" ht="65.25" thickBot="1" x14ac:dyDescent="0.3">
      <c r="A63" s="23">
        <v>55</v>
      </c>
      <c r="B63" s="28" t="s">
        <v>71</v>
      </c>
      <c r="C63" s="29" t="s">
        <v>8</v>
      </c>
      <c r="D63" s="30">
        <v>65</v>
      </c>
      <c r="E63" s="31"/>
      <c r="F63" s="30"/>
    </row>
    <row r="64" spans="1:6" x14ac:dyDescent="0.25">
      <c r="D64" s="35" t="s">
        <v>64</v>
      </c>
      <c r="E64" s="35"/>
      <c r="F64" s="4">
        <f>SUM(F9:F63)</f>
        <v>0</v>
      </c>
    </row>
    <row r="65" spans="1:6" x14ac:dyDescent="0.25">
      <c r="D65" s="33"/>
      <c r="E65" s="33" t="s">
        <v>67</v>
      </c>
      <c r="F65" s="11"/>
    </row>
    <row r="66" spans="1:6" x14ac:dyDescent="0.25">
      <c r="D66" s="33"/>
      <c r="E66" s="33"/>
      <c r="F66" s="11"/>
    </row>
    <row r="67" spans="1:6" x14ac:dyDescent="0.25">
      <c r="D67" s="33"/>
      <c r="E67" s="33" t="s">
        <v>10</v>
      </c>
      <c r="F67" s="32">
        <f>(F64+F65)*0.2</f>
        <v>0</v>
      </c>
    </row>
    <row r="68" spans="1:6" x14ac:dyDescent="0.25">
      <c r="D68" s="35" t="s">
        <v>65</v>
      </c>
      <c r="E68" s="35"/>
      <c r="F68" s="11">
        <f>F64+F67</f>
        <v>0</v>
      </c>
    </row>
    <row r="69" spans="1:6" x14ac:dyDescent="0.25">
      <c r="D69" s="33"/>
      <c r="E69" s="33"/>
      <c r="F69" s="11"/>
    </row>
    <row r="71" spans="1:6" x14ac:dyDescent="0.25">
      <c r="A71" s="34"/>
      <c r="B71" s="34"/>
      <c r="C71" s="34"/>
      <c r="D71" s="34"/>
      <c r="E71" s="34"/>
      <c r="F71" s="34"/>
    </row>
    <row r="72" spans="1:6" x14ac:dyDescent="0.25">
      <c r="B72"/>
      <c r="E72" s="3"/>
    </row>
    <row r="73" spans="1:6" x14ac:dyDescent="0.25">
      <c r="A73" s="34"/>
      <c r="B73" s="34"/>
      <c r="C73" s="34"/>
      <c r="D73" s="34"/>
      <c r="E73" s="34"/>
      <c r="F73" s="34"/>
    </row>
    <row r="74" spans="1:6" x14ac:dyDescent="0.25">
      <c r="A74" s="34"/>
      <c r="B74" s="34"/>
      <c r="C74" s="34"/>
      <c r="D74" s="34"/>
      <c r="E74" s="34"/>
      <c r="F74" s="34"/>
    </row>
  </sheetData>
  <mergeCells count="14">
    <mergeCell ref="A74:F74"/>
    <mergeCell ref="D68:E68"/>
    <mergeCell ref="A2:F2"/>
    <mergeCell ref="D64:E64"/>
    <mergeCell ref="A73:F73"/>
    <mergeCell ref="A71:F71"/>
    <mergeCell ref="A4:F4"/>
    <mergeCell ref="A6:F6"/>
    <mergeCell ref="A7:A8"/>
    <mergeCell ref="B7:B8"/>
    <mergeCell ref="C7:C8"/>
    <mergeCell ref="D7:D8"/>
    <mergeCell ref="E7:E8"/>
    <mergeCell ref="F7:F8"/>
  </mergeCells>
  <phoneticPr fontId="11" type="noConversion"/>
  <pageMargins left="0.7" right="0.7" top="0.75" bottom="0.75" header="0.3" footer="0.3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2019-07-04T09:18:50Z</dcterms:modified>
</cp:coreProperties>
</file>