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95" yWindow="0" windowWidth="9555" windowHeight="11760" activeTab="1"/>
  </bookViews>
  <sheets>
    <sheet name="обощена кол.см." sheetId="1" r:id="rId1"/>
    <sheet name="KCC" sheetId="2" r:id="rId2"/>
  </sheets>
  <definedNames>
    <definedName name="_xlnm.Print_Area" localSheetId="1">'KCC'!$A$1:$F$38</definedName>
    <definedName name="_xlnm.Print_Area" localSheetId="0">'обощена кол.см.'!$A$1:$G$43</definedName>
  </definedNames>
  <calcPr fullCalcOnLoad="1"/>
</workbook>
</file>

<file path=xl/sharedStrings.xml><?xml version="1.0" encoding="utf-8"?>
<sst xmlns="http://schemas.openxmlformats.org/spreadsheetml/2006/main" count="73" uniqueCount="34">
  <si>
    <t>ДЕСЕН</t>
  </si>
  <si>
    <r>
      <t>м</t>
    </r>
    <r>
      <rPr>
        <vertAlign val="superscript"/>
        <sz val="10"/>
        <rFont val="Arial"/>
        <family val="2"/>
      </rPr>
      <t>2</t>
    </r>
  </si>
  <si>
    <t>бр</t>
  </si>
  <si>
    <t>ВИДОВЕ РАБОТИ</t>
  </si>
  <si>
    <r>
      <t>м</t>
    </r>
    <r>
      <rPr>
        <vertAlign val="superscript"/>
        <sz val="10"/>
        <rFont val="Arial"/>
        <family val="2"/>
      </rPr>
      <t>3</t>
    </r>
  </si>
  <si>
    <t>№</t>
  </si>
  <si>
    <t>СТОЙНОСТ</t>
  </si>
  <si>
    <t>С  у  м  а:</t>
  </si>
  <si>
    <t>ДДС:</t>
  </si>
  <si>
    <t>Непредвидени разходи 5%</t>
  </si>
  <si>
    <t>Количество</t>
  </si>
  <si>
    <t>Един. мярка</t>
  </si>
  <si>
    <t>Пътни ивици с размер 10/25/50, съгласно БДС 624-87, включително всички свързани с това разходи.</t>
  </si>
  <si>
    <t xml:space="preserve">ЕДИН. ЦЕНА </t>
  </si>
  <si>
    <t>Съставил: .........................</t>
  </si>
  <si>
    <t xml:space="preserve">       </t>
  </si>
  <si>
    <t>инж. Елка Ганева</t>
  </si>
  <si>
    <t>ОБЕКТ:</t>
  </si>
  <si>
    <t>ФАЗА:</t>
  </si>
  <si>
    <t>Технически проект</t>
  </si>
  <si>
    <t>ЧАСТ:</t>
  </si>
  <si>
    <t>ПЪТНА</t>
  </si>
  <si>
    <t>Светлоотразителни стандартни пътни знаци с ИФ, съгласно БДС 1517-74, включително всички свързани с това разходи</t>
  </si>
  <si>
    <t>Студено нанесена пътна маркировка със светлоотразителни стъклени перли (всички видове, измерена площ) съгласно БДС 11925-80, включително всички свързани с това разходи</t>
  </si>
  <si>
    <t>Стълбове за пътни знаци</t>
  </si>
  <si>
    <t>Доставка и полагане на цименто-пясъчен разтвор 1:3 - 3 см ,включително всички свързани с това разходи.</t>
  </si>
  <si>
    <t>Доставка и полагане на материал за основа от несортиран трошен камък - 30 см</t>
  </si>
  <si>
    <t>един. цена</t>
  </si>
  <si>
    <t>Стойност</t>
  </si>
  <si>
    <t xml:space="preserve">Изкоп на скални почви , вкл. натоварване, транспорт на определено разстояние, разтоварване и оформяне на депо </t>
  </si>
  <si>
    <t>БЛАГОУСТРОЯВАНЕ НА ЧАСТ ОТ УЛИЦА „БОР”- ГР.ПАНАГЮРИЩЕ</t>
  </si>
  <si>
    <t>Доставка и полагане на подложен бетон В 12,5 ,включително всички свързани с това разходи.</t>
  </si>
  <si>
    <t xml:space="preserve">ОБОБЩЕНА КОЛИЧЕСТВЕНО- СТОЙНОСТНА СМЕТКА   </t>
  </si>
  <si>
    <t xml:space="preserve">ОБОБЩЕНА КОЛИЧЕСТВЕНА СМЕТКА   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</si>
</sst>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9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1" borderId="6" applyNumberFormat="0" applyAlignment="0" applyProtection="0"/>
    <xf numFmtId="0" fontId="19" fillId="21" borderId="2" applyNumberFormat="0" applyAlignment="0" applyProtection="0"/>
    <xf numFmtId="0" fontId="20" fillId="22" borderId="7" applyNumberFormat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172" fontId="7" fillId="0" borderId="14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8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2" fontId="7" fillId="0" borderId="21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8" fillId="0" borderId="0" xfId="0" applyFont="1" applyAlignment="1">
      <alignment horizontal="left" vertical="center"/>
    </xf>
    <xf numFmtId="2" fontId="9" fillId="0" borderId="12" xfId="0" applyNumberFormat="1" applyFont="1" applyBorder="1" applyAlignment="1">
      <alignment horizontal="right" vertical="center" wrapText="1"/>
    </xf>
    <xf numFmtId="2" fontId="9" fillId="0" borderId="15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right" vertical="center" wrapText="1"/>
    </xf>
    <xf numFmtId="2" fontId="9" fillId="0" borderId="24" xfId="0" applyNumberFormat="1" applyFont="1" applyBorder="1" applyAlignment="1">
      <alignment horizontal="right" vertical="center" wrapText="1"/>
    </xf>
    <xf numFmtId="2" fontId="9" fillId="0" borderId="26" xfId="0" applyNumberFormat="1" applyFont="1" applyBorder="1" applyAlignment="1">
      <alignment horizontal="right" vertical="center" wrapText="1"/>
    </xf>
    <xf numFmtId="2" fontId="9" fillId="0" borderId="20" xfId="0" applyNumberFormat="1" applyFont="1" applyBorder="1" applyAlignment="1">
      <alignment horizontal="right" vertical="center" wrapText="1"/>
    </xf>
    <xf numFmtId="2" fontId="9" fillId="0" borderId="22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H8" sqref="H8"/>
    </sheetView>
  </sheetViews>
  <sheetFormatPr defaultColWidth="9.140625" defaultRowHeight="12.75" outlineLevelRow="1" outlineLevelCol="1"/>
  <cols>
    <col min="2" max="2" width="65.8515625" style="0" customWidth="1"/>
    <col min="3" max="3" width="7.421875" style="0" customWidth="1"/>
    <col min="4" max="4" width="11.8515625" style="0" customWidth="1"/>
    <col min="5" max="5" width="7.57421875" style="0" hidden="1" customWidth="1" outlineLevel="1"/>
    <col min="6" max="6" width="9.8515625" style="0" hidden="1" customWidth="1" outlineLevel="1"/>
    <col min="7" max="7" width="9.140625" style="0" customWidth="1" collapsed="1"/>
  </cols>
  <sheetData>
    <row r="1" spans="1:12" ht="20.25" customHeight="1">
      <c r="A1" s="10" t="s">
        <v>17</v>
      </c>
      <c r="B1" s="47" t="s">
        <v>30</v>
      </c>
      <c r="C1" s="47"/>
      <c r="D1" s="47"/>
      <c r="E1" s="47"/>
      <c r="F1" s="19"/>
      <c r="G1" s="19"/>
      <c r="H1" s="19"/>
      <c r="I1" s="19"/>
      <c r="J1" s="19"/>
      <c r="K1" s="19"/>
      <c r="L1" s="19"/>
    </row>
    <row r="2" spans="1:3" ht="21.75" customHeight="1">
      <c r="A2" s="10" t="s">
        <v>18</v>
      </c>
      <c r="B2" s="11" t="s">
        <v>19</v>
      </c>
      <c r="C2" s="2"/>
    </row>
    <row r="3" spans="1:3" ht="15">
      <c r="A3" s="12" t="s">
        <v>20</v>
      </c>
      <c r="B3" s="13" t="s">
        <v>21</v>
      </c>
      <c r="C3" s="3"/>
    </row>
    <row r="4" spans="1:3" ht="15">
      <c r="A4" s="12"/>
      <c r="B4" s="13"/>
      <c r="C4" s="3"/>
    </row>
    <row r="5" spans="1:3" ht="15">
      <c r="A5" s="12"/>
      <c r="B5" s="13"/>
      <c r="C5" s="3"/>
    </row>
    <row r="6" spans="1:3" ht="15">
      <c r="A6" s="12"/>
      <c r="B6" s="13"/>
      <c r="C6" s="3"/>
    </row>
    <row r="7" ht="20.25" customHeight="1"/>
    <row r="8" spans="1:7" ht="20.25" customHeight="1">
      <c r="A8" s="54" t="s">
        <v>33</v>
      </c>
      <c r="B8" s="54"/>
      <c r="C8" s="54"/>
      <c r="D8" s="54"/>
      <c r="E8" s="54"/>
      <c r="F8" s="54"/>
      <c r="G8" s="1"/>
    </row>
    <row r="9" spans="1:7" ht="20.25" customHeight="1">
      <c r="A9" s="1"/>
      <c r="B9" s="1"/>
      <c r="C9" s="1"/>
      <c r="D9" s="1"/>
      <c r="E9" s="1"/>
      <c r="F9" s="1"/>
      <c r="G9" s="1"/>
    </row>
    <row r="10" ht="17.25" customHeight="1"/>
    <row r="11" ht="25.5" customHeight="1" thickBot="1"/>
    <row r="12" spans="1:6" ht="21.75" customHeight="1">
      <c r="A12" s="55" t="s">
        <v>5</v>
      </c>
      <c r="B12" s="57" t="s">
        <v>3</v>
      </c>
      <c r="C12" s="57" t="s">
        <v>11</v>
      </c>
      <c r="D12" s="59" t="s">
        <v>10</v>
      </c>
      <c r="E12" s="50" t="s">
        <v>13</v>
      </c>
      <c r="F12" s="52" t="s">
        <v>6</v>
      </c>
    </row>
    <row r="13" spans="1:6" ht="23.25" customHeight="1" thickBot="1">
      <c r="A13" s="56"/>
      <c r="B13" s="58"/>
      <c r="C13" s="58"/>
      <c r="D13" s="60" t="s">
        <v>0</v>
      </c>
      <c r="E13" s="51"/>
      <c r="F13" s="53"/>
    </row>
    <row r="14" spans="1:6" ht="32.25" customHeight="1">
      <c r="A14" s="34">
        <v>1</v>
      </c>
      <c r="B14" s="35" t="s">
        <v>29</v>
      </c>
      <c r="C14" s="36" t="s">
        <v>4</v>
      </c>
      <c r="D14" s="37">
        <v>243.27</v>
      </c>
      <c r="E14" s="32">
        <v>1</v>
      </c>
      <c r="F14" s="9">
        <f>E14*D14</f>
        <v>243.27</v>
      </c>
    </row>
    <row r="15" spans="1:6" ht="30.75" customHeight="1">
      <c r="A15" s="38">
        <v>2</v>
      </c>
      <c r="B15" s="14" t="s">
        <v>12</v>
      </c>
      <c r="C15" s="15" t="s">
        <v>1</v>
      </c>
      <c r="D15" s="39">
        <v>725</v>
      </c>
      <c r="E15" s="32">
        <v>1</v>
      </c>
      <c r="F15" s="9" t="e">
        <f>E15*#REF!</f>
        <v>#REF!</v>
      </c>
    </row>
    <row r="16" spans="1:6" ht="25.5" customHeight="1">
      <c r="A16" s="38">
        <v>3</v>
      </c>
      <c r="B16" s="14" t="s">
        <v>25</v>
      </c>
      <c r="C16" s="15" t="s">
        <v>4</v>
      </c>
      <c r="D16" s="40">
        <v>21.75</v>
      </c>
      <c r="E16" s="32"/>
      <c r="F16" s="9"/>
    </row>
    <row r="17" spans="1:6" ht="26.25" customHeight="1">
      <c r="A17" s="38">
        <v>4</v>
      </c>
      <c r="B17" s="14" t="s">
        <v>31</v>
      </c>
      <c r="C17" s="15" t="s">
        <v>4</v>
      </c>
      <c r="D17" s="39">
        <v>2</v>
      </c>
      <c r="E17" s="32">
        <v>1</v>
      </c>
      <c r="F17" s="9" t="e">
        <f>E17*#REF!</f>
        <v>#REF!</v>
      </c>
    </row>
    <row r="18" spans="1:6" ht="27" customHeight="1">
      <c r="A18" s="38">
        <v>5</v>
      </c>
      <c r="B18" s="14" t="s">
        <v>26</v>
      </c>
      <c r="C18" s="15" t="s">
        <v>4</v>
      </c>
      <c r="D18" s="39">
        <v>199.4</v>
      </c>
      <c r="E18" s="33"/>
      <c r="F18" s="21"/>
    </row>
    <row r="19" spans="1:6" ht="30" customHeight="1">
      <c r="A19" s="38">
        <v>6</v>
      </c>
      <c r="B19" s="20" t="s">
        <v>22</v>
      </c>
      <c r="C19" s="22" t="s">
        <v>2</v>
      </c>
      <c r="D19" s="41">
        <v>4</v>
      </c>
      <c r="E19" s="33"/>
      <c r="F19" s="21"/>
    </row>
    <row r="20" spans="1:6" ht="19.5" customHeight="1">
      <c r="A20" s="38">
        <v>7</v>
      </c>
      <c r="B20" s="20" t="s">
        <v>24</v>
      </c>
      <c r="C20" s="22" t="s">
        <v>2</v>
      </c>
      <c r="D20" s="41">
        <v>4</v>
      </c>
      <c r="E20" s="33"/>
      <c r="F20" s="21"/>
    </row>
    <row r="21" spans="1:6" ht="45" customHeight="1" thickBot="1">
      <c r="A21" s="42">
        <v>8</v>
      </c>
      <c r="B21" s="43" t="s">
        <v>23</v>
      </c>
      <c r="C21" s="44" t="s">
        <v>1</v>
      </c>
      <c r="D21" s="45">
        <v>12.6</v>
      </c>
      <c r="E21" s="33"/>
      <c r="F21" s="21"/>
    </row>
    <row r="22" spans="1:8" ht="14.25" customHeight="1" hidden="1" outlineLevel="1">
      <c r="A22" s="49" t="s">
        <v>7</v>
      </c>
      <c r="B22" s="49"/>
      <c r="C22" s="49"/>
      <c r="D22" s="49"/>
      <c r="E22" s="48"/>
      <c r="F22" s="8" t="e">
        <f>SUM(F14:F17)</f>
        <v>#REF!</v>
      </c>
      <c r="H22" s="18"/>
    </row>
    <row r="23" spans="1:6" ht="12.75" hidden="1" outlineLevel="1">
      <c r="A23" s="48" t="s">
        <v>9</v>
      </c>
      <c r="B23" s="48"/>
      <c r="C23" s="48"/>
      <c r="D23" s="48"/>
      <c r="E23" s="48"/>
      <c r="F23" s="4" t="e">
        <f>F22*0.05</f>
        <v>#REF!</v>
      </c>
    </row>
    <row r="24" spans="1:6" ht="12.75" hidden="1" outlineLevel="1">
      <c r="A24" s="48" t="s">
        <v>7</v>
      </c>
      <c r="B24" s="48"/>
      <c r="C24" s="48"/>
      <c r="D24" s="48"/>
      <c r="E24" s="48"/>
      <c r="F24" s="5" t="e">
        <f>SUM(F22:F23)</f>
        <v>#REF!</v>
      </c>
    </row>
    <row r="25" spans="1:8" ht="12.75" hidden="1" outlineLevel="1">
      <c r="A25" s="48" t="s">
        <v>8</v>
      </c>
      <c r="B25" s="48"/>
      <c r="C25" s="48"/>
      <c r="D25" s="48"/>
      <c r="E25" s="48"/>
      <c r="F25" s="5" t="e">
        <f>F24*0.2</f>
        <v>#REF!</v>
      </c>
      <c r="H25" s="18"/>
    </row>
    <row r="26" spans="1:6" ht="13.5" hidden="1" outlineLevel="1" thickBot="1">
      <c r="A26" s="48" t="s">
        <v>7</v>
      </c>
      <c r="B26" s="48"/>
      <c r="C26" s="48"/>
      <c r="D26" s="48"/>
      <c r="E26" s="48"/>
      <c r="F26" s="6" t="e">
        <f>SUM(F24)</f>
        <v>#REF!</v>
      </c>
    </row>
    <row r="27" spans="1:6" ht="12.75" hidden="1" outlineLevel="1">
      <c r="A27" s="30"/>
      <c r="B27" s="30"/>
      <c r="C27" s="30"/>
      <c r="D27" s="30"/>
      <c r="E27" s="30"/>
      <c r="F27" s="31"/>
    </row>
    <row r="28" spans="1:6" ht="12.75" hidden="1" outlineLevel="1">
      <c r="A28" s="30"/>
      <c r="B28" s="30"/>
      <c r="C28" s="30"/>
      <c r="D28" s="30"/>
      <c r="E28" s="30"/>
      <c r="F28" s="31"/>
    </row>
    <row r="29" ht="12.75" collapsed="1"/>
    <row r="38" ht="12.75">
      <c r="D38" s="46" t="s">
        <v>14</v>
      </c>
    </row>
    <row r="39" spans="2:4" ht="12.75">
      <c r="B39" t="s">
        <v>15</v>
      </c>
      <c r="D39" t="s">
        <v>16</v>
      </c>
    </row>
  </sheetData>
  <sheetProtection/>
  <mergeCells count="13">
    <mergeCell ref="F12:F13"/>
    <mergeCell ref="A8:F8"/>
    <mergeCell ref="A12:A13"/>
    <mergeCell ref="B12:B13"/>
    <mergeCell ref="C12:C13"/>
    <mergeCell ref="D12:D13"/>
    <mergeCell ref="B1:E1"/>
    <mergeCell ref="A25:E25"/>
    <mergeCell ref="A26:E26"/>
    <mergeCell ref="A22:E22"/>
    <mergeCell ref="E12:E13"/>
    <mergeCell ref="A23:E23"/>
    <mergeCell ref="A24:E24"/>
  </mergeCells>
  <printOptions/>
  <pageMargins left="0.7480314960629921" right="0" top="0.984251968503937" bottom="0.5905511811023623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K19" sqref="K19"/>
    </sheetView>
  </sheetViews>
  <sheetFormatPr defaultColWidth="9.140625" defaultRowHeight="12.75" outlineLevelRow="1" outlineLevelCol="1"/>
  <cols>
    <col min="2" max="2" width="58.7109375" style="0" customWidth="1"/>
    <col min="3" max="3" width="7.421875" style="0" customWidth="1"/>
    <col min="4" max="4" width="8.421875" style="0" customWidth="1"/>
    <col min="5" max="5" width="7.57421875" style="0" customWidth="1" outlineLevel="1"/>
    <col min="6" max="6" width="9.8515625" style="0" customWidth="1" outlineLevel="1"/>
  </cols>
  <sheetData>
    <row r="1" spans="1:12" ht="20.25" customHeight="1">
      <c r="A1" s="10" t="s">
        <v>17</v>
      </c>
      <c r="B1" s="47" t="s">
        <v>30</v>
      </c>
      <c r="C1" s="47"/>
      <c r="D1" s="47"/>
      <c r="E1" s="47"/>
      <c r="F1" s="19"/>
      <c r="G1" s="19"/>
      <c r="H1" s="19"/>
      <c r="I1" s="19"/>
      <c r="J1" s="19"/>
      <c r="K1" s="19"/>
      <c r="L1" s="19"/>
    </row>
    <row r="2" spans="1:3" ht="21.75" customHeight="1">
      <c r="A2" s="10" t="s">
        <v>18</v>
      </c>
      <c r="B2" s="11" t="s">
        <v>19</v>
      </c>
      <c r="C2" s="2"/>
    </row>
    <row r="3" spans="1:3" ht="15">
      <c r="A3" s="12" t="s">
        <v>20</v>
      </c>
      <c r="B3" s="13" t="s">
        <v>21</v>
      </c>
      <c r="C3" s="3"/>
    </row>
    <row r="4" spans="1:3" ht="15">
      <c r="A4" s="12"/>
      <c r="B4" s="13"/>
      <c r="C4" s="3"/>
    </row>
    <row r="5" spans="1:3" ht="15">
      <c r="A5" s="12"/>
      <c r="B5" s="13"/>
      <c r="C5" s="3"/>
    </row>
    <row r="6" ht="20.25" customHeight="1"/>
    <row r="7" spans="1:7" ht="20.25" customHeight="1">
      <c r="A7" s="54" t="s">
        <v>32</v>
      </c>
      <c r="B7" s="54"/>
      <c r="C7" s="54"/>
      <c r="D7" s="54"/>
      <c r="E7" s="54"/>
      <c r="F7" s="54"/>
      <c r="G7" s="1"/>
    </row>
    <row r="8" spans="1:7" ht="20.25" customHeight="1">
      <c r="A8" s="1"/>
      <c r="B8" s="1"/>
      <c r="C8" s="1"/>
      <c r="D8" s="1"/>
      <c r="E8" s="1"/>
      <c r="F8" s="1"/>
      <c r="G8" s="1"/>
    </row>
    <row r="9" ht="17.25" customHeight="1"/>
    <row r="10" ht="13.5" thickBot="1"/>
    <row r="11" spans="1:6" ht="12.75">
      <c r="A11" s="55" t="s">
        <v>5</v>
      </c>
      <c r="B11" s="57" t="s">
        <v>3</v>
      </c>
      <c r="C11" s="57" t="s">
        <v>11</v>
      </c>
      <c r="D11" s="59" t="s">
        <v>10</v>
      </c>
      <c r="E11" s="57" t="s">
        <v>27</v>
      </c>
      <c r="F11" s="57" t="s">
        <v>28</v>
      </c>
    </row>
    <row r="12" spans="1:6" ht="13.5" thickBot="1">
      <c r="A12" s="56"/>
      <c r="B12" s="58"/>
      <c r="C12" s="58"/>
      <c r="D12" s="60" t="s">
        <v>0</v>
      </c>
      <c r="E12" s="58"/>
      <c r="F12" s="58"/>
    </row>
    <row r="13" spans="1:6" ht="31.5" customHeight="1">
      <c r="A13" s="7">
        <v>1</v>
      </c>
      <c r="B13" s="14" t="s">
        <v>29</v>
      </c>
      <c r="C13" s="15" t="s">
        <v>4</v>
      </c>
      <c r="D13" s="7">
        <v>243.27</v>
      </c>
      <c r="E13" s="22"/>
      <c r="F13" s="17"/>
    </row>
    <row r="14" spans="1:6" ht="30" customHeight="1">
      <c r="A14" s="7">
        <v>2</v>
      </c>
      <c r="B14" s="14" t="s">
        <v>12</v>
      </c>
      <c r="C14" s="15" t="s">
        <v>1</v>
      </c>
      <c r="D14" s="17">
        <v>725</v>
      </c>
      <c r="E14" s="23"/>
      <c r="F14" s="17"/>
    </row>
    <row r="15" spans="1:6" ht="31.5" customHeight="1">
      <c r="A15" s="7">
        <v>3</v>
      </c>
      <c r="B15" s="14" t="s">
        <v>25</v>
      </c>
      <c r="C15" s="15" t="s">
        <v>4</v>
      </c>
      <c r="D15" s="7">
        <v>21.75</v>
      </c>
      <c r="E15" s="23"/>
      <c r="F15" s="17"/>
    </row>
    <row r="16" spans="1:6" ht="31.5" customHeight="1">
      <c r="A16" s="7">
        <v>4</v>
      </c>
      <c r="B16" s="14" t="s">
        <v>31</v>
      </c>
      <c r="C16" s="15" t="s">
        <v>4</v>
      </c>
      <c r="D16" s="17">
        <v>2</v>
      </c>
      <c r="E16" s="23"/>
      <c r="F16" s="17"/>
    </row>
    <row r="17" spans="1:6" ht="25.5">
      <c r="A17" s="7">
        <v>5</v>
      </c>
      <c r="B17" s="14" t="s">
        <v>26</v>
      </c>
      <c r="C17" s="15" t="s">
        <v>4</v>
      </c>
      <c r="D17" s="17">
        <v>199.4</v>
      </c>
      <c r="E17" s="23"/>
      <c r="F17" s="17"/>
    </row>
    <row r="18" spans="1:6" ht="33" customHeight="1">
      <c r="A18" s="7">
        <v>6</v>
      </c>
      <c r="B18" s="20" t="s">
        <v>22</v>
      </c>
      <c r="C18" s="22" t="s">
        <v>2</v>
      </c>
      <c r="D18" s="16">
        <v>4</v>
      </c>
      <c r="E18" s="23"/>
      <c r="F18" s="17"/>
    </row>
    <row r="19" spans="1:6" ht="12.75">
      <c r="A19" s="7">
        <v>7</v>
      </c>
      <c r="B19" s="20" t="s">
        <v>24</v>
      </c>
      <c r="C19" s="22" t="s">
        <v>2</v>
      </c>
      <c r="D19" s="16">
        <v>4</v>
      </c>
      <c r="E19" s="23"/>
      <c r="F19" s="17"/>
    </row>
    <row r="20" spans="1:6" ht="42" customHeight="1" thickBot="1">
      <c r="A20" s="7">
        <v>8</v>
      </c>
      <c r="B20" s="24" t="s">
        <v>23</v>
      </c>
      <c r="C20" s="25" t="s">
        <v>1</v>
      </c>
      <c r="D20" s="26">
        <v>12.6</v>
      </c>
      <c r="E20" s="27"/>
      <c r="F20" s="28"/>
    </row>
    <row r="21" spans="1:8" ht="14.25" customHeight="1" outlineLevel="1">
      <c r="A21" s="64" t="s">
        <v>7</v>
      </c>
      <c r="B21" s="65"/>
      <c r="C21" s="65"/>
      <c r="D21" s="65"/>
      <c r="E21" s="65"/>
      <c r="F21" s="29"/>
      <c r="H21" s="18"/>
    </row>
    <row r="22" spans="1:6" ht="12.75" outlineLevel="1">
      <c r="A22" s="61" t="s">
        <v>9</v>
      </c>
      <c r="B22" s="48"/>
      <c r="C22" s="48"/>
      <c r="D22" s="48"/>
      <c r="E22" s="48"/>
      <c r="F22" s="4"/>
    </row>
    <row r="23" spans="1:6" ht="12.75" outlineLevel="1">
      <c r="A23" s="61" t="s">
        <v>7</v>
      </c>
      <c r="B23" s="48"/>
      <c r="C23" s="48"/>
      <c r="D23" s="48"/>
      <c r="E23" s="48"/>
      <c r="F23" s="5"/>
    </row>
    <row r="24" spans="1:8" ht="12.75" outlineLevel="1">
      <c r="A24" s="61" t="s">
        <v>8</v>
      </c>
      <c r="B24" s="48"/>
      <c r="C24" s="48"/>
      <c r="D24" s="48"/>
      <c r="E24" s="48"/>
      <c r="F24" s="5"/>
      <c r="H24" s="18"/>
    </row>
    <row r="25" spans="1:6" ht="13.5" outlineLevel="1" thickBot="1">
      <c r="A25" s="62" t="s">
        <v>7</v>
      </c>
      <c r="B25" s="63"/>
      <c r="C25" s="63"/>
      <c r="D25" s="63"/>
      <c r="E25" s="63"/>
      <c r="F25" s="6"/>
    </row>
  </sheetData>
  <sheetProtection/>
  <mergeCells count="13">
    <mergeCell ref="B1:E1"/>
    <mergeCell ref="E11:E12"/>
    <mergeCell ref="A24:E24"/>
    <mergeCell ref="A25:E25"/>
    <mergeCell ref="A21:E21"/>
    <mergeCell ref="A22:E22"/>
    <mergeCell ref="A23:E23"/>
    <mergeCell ref="F11:F12"/>
    <mergeCell ref="A7:F7"/>
    <mergeCell ref="A11:A12"/>
    <mergeCell ref="B11:B12"/>
    <mergeCell ref="C11:C12"/>
    <mergeCell ref="D11:D12"/>
  </mergeCells>
  <printOptions/>
  <pageMargins left="0.7480314960629921" right="0" top="0.98425196850393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user</cp:lastModifiedBy>
  <cp:lastPrinted>2015-07-16T12:33:51Z</cp:lastPrinted>
  <dcterms:created xsi:type="dcterms:W3CDTF">2008-11-04T13:38:41Z</dcterms:created>
  <dcterms:modified xsi:type="dcterms:W3CDTF">2015-07-22T12:32:02Z</dcterms:modified>
  <cp:category/>
  <cp:version/>
  <cp:contentType/>
  <cp:contentStatus/>
</cp:coreProperties>
</file>